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0730" windowHeight="135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22" i="1" l="1"/>
  <c r="L22" i="1"/>
  <c r="F19" i="1" l="1"/>
  <c r="N18" i="1" l="1"/>
  <c r="C23" i="1" l="1"/>
  <c r="B23" i="1"/>
  <c r="C19" i="1"/>
  <c r="B19" i="1"/>
  <c r="N30" i="1"/>
  <c r="N31" i="1"/>
  <c r="N32" i="1"/>
  <c r="N33" i="1"/>
  <c r="N34" i="1"/>
  <c r="N23" i="1" l="1"/>
  <c r="N19" i="1"/>
  <c r="N39" i="1"/>
  <c r="N29" i="1"/>
  <c r="N22" i="1"/>
  <c r="B26" i="1" l="1"/>
  <c r="C26" i="1"/>
  <c r="D19" i="1"/>
  <c r="N26" i="1" l="1"/>
  <c r="D37" i="1"/>
  <c r="E37" i="1"/>
  <c r="F37" i="1"/>
  <c r="G37" i="1"/>
  <c r="H37" i="1"/>
  <c r="I37" i="1"/>
  <c r="J37" i="1"/>
  <c r="C37" i="1"/>
  <c r="B37" i="1"/>
  <c r="N37" i="1" s="1"/>
  <c r="D26" i="1" l="1"/>
  <c r="E26" i="1"/>
  <c r="F26" i="1"/>
  <c r="G26" i="1"/>
  <c r="H26" i="1"/>
  <c r="I26" i="1"/>
  <c r="J26" i="1"/>
  <c r="J23" i="1"/>
  <c r="F23" i="1"/>
  <c r="G23" i="1"/>
  <c r="H23" i="1"/>
  <c r="I23" i="1"/>
  <c r="D23" i="1"/>
  <c r="E23" i="1"/>
  <c r="J19" i="1"/>
  <c r="E19" i="1"/>
  <c r="G19" i="1"/>
  <c r="H19" i="1"/>
  <c r="I19" i="1"/>
  <c r="M33" i="1"/>
  <c r="M34" i="1"/>
  <c r="M36" i="1"/>
  <c r="M39" i="1"/>
  <c r="M30" i="1"/>
  <c r="M31" i="1"/>
  <c r="M29" i="1"/>
  <c r="M18" i="1"/>
  <c r="L36" i="1"/>
  <c r="L37" i="1" s="1"/>
  <c r="L39" i="1"/>
  <c r="L34" i="1"/>
  <c r="L33" i="1"/>
  <c r="L31" i="1"/>
  <c r="L30" i="1"/>
  <c r="L29" i="1"/>
  <c r="L18" i="1"/>
  <c r="M26" i="1" l="1"/>
  <c r="L26" i="1"/>
  <c r="B35" i="1"/>
  <c r="B38" i="1" s="1"/>
  <c r="B40" i="1" s="1"/>
  <c r="G35" i="1"/>
  <c r="G38" i="1" s="1"/>
  <c r="G40" i="1" s="1"/>
  <c r="J35" i="1"/>
  <c r="J38" i="1" s="1"/>
  <c r="J40" i="1" s="1"/>
  <c r="M37" i="1"/>
  <c r="H35" i="1"/>
  <c r="H38" i="1" s="1"/>
  <c r="H40" i="1" s="1"/>
  <c r="D35" i="1"/>
  <c r="D38" i="1" s="1"/>
  <c r="D40" i="1" s="1"/>
  <c r="F35" i="1"/>
  <c r="F38" i="1" s="1"/>
  <c r="F40" i="1" s="1"/>
  <c r="I35" i="1"/>
  <c r="I38" i="1" s="1"/>
  <c r="I40" i="1" s="1"/>
  <c r="E35" i="1"/>
  <c r="E38" i="1" s="1"/>
  <c r="E40" i="1" s="1"/>
  <c r="C35" i="1"/>
  <c r="M32" i="1"/>
  <c r="L19" i="1"/>
  <c r="M19" i="1"/>
  <c r="M23" i="1"/>
  <c r="L23" i="1"/>
  <c r="L32" i="1"/>
  <c r="N35" i="1" l="1"/>
  <c r="C38" i="1"/>
  <c r="L35" i="1"/>
  <c r="L38" i="1" s="1"/>
  <c r="L40" i="1" s="1"/>
  <c r="M35" i="1"/>
  <c r="M38" i="1" s="1"/>
  <c r="N38" i="1" l="1"/>
  <c r="C40" i="1"/>
  <c r="N40" i="1" s="1"/>
  <c r="M40" i="1"/>
</calcChain>
</file>

<file path=xl/sharedStrings.xml><?xml version="1.0" encoding="utf-8"?>
<sst xmlns="http://schemas.openxmlformats.org/spreadsheetml/2006/main" count="47" uniqueCount="40">
  <si>
    <t>ANEXO 6</t>
  </si>
  <si>
    <t>Proyecto:</t>
  </si>
  <si>
    <t>Entidad beneficiaria:</t>
  </si>
  <si>
    <t>Beneficiaria en la convocatoria de subvenciones a proyectos de cooperación al desarrollo/microacciones del año:</t>
  </si>
  <si>
    <t>PARTIDA</t>
  </si>
  <si>
    <t>Agencia Asturiana de Coopración al Desarrollo</t>
  </si>
  <si>
    <t>Aprobado</t>
  </si>
  <si>
    <t>Ejecutado</t>
  </si>
  <si>
    <t>Otras entidades</t>
  </si>
  <si>
    <t>Entidad Solicitante</t>
  </si>
  <si>
    <t>Aportes locales</t>
  </si>
  <si>
    <t>Intereses invertidos</t>
  </si>
  <si>
    <t>TOTAL</t>
  </si>
  <si>
    <t xml:space="preserve"> Ejecutado</t>
  </si>
  <si>
    <t>Comentarios</t>
  </si>
  <si>
    <t>A.I Identificación y formulación</t>
  </si>
  <si>
    <t>A.II Terrenos y/o inmuebles</t>
  </si>
  <si>
    <t>A.II.I Alquiler vivienda expatriados</t>
  </si>
  <si>
    <t>A.II.II Terrenos y/o inmuebles</t>
  </si>
  <si>
    <t>A.III Construcciones</t>
  </si>
  <si>
    <t>A.IV Equipos, materiales y suministros</t>
  </si>
  <si>
    <t>A.IV.I Equipos</t>
  </si>
  <si>
    <t>A.IV.II Materiales y suministros</t>
  </si>
  <si>
    <t>A.V Personal</t>
  </si>
  <si>
    <t>A.V.I Personal Local</t>
  </si>
  <si>
    <t>A.VI Viajes, alojamientos y dietas</t>
  </si>
  <si>
    <t>A. VII Servicios Técnicos y profesionales</t>
  </si>
  <si>
    <t>B.I. Gastos administrativos</t>
  </si>
  <si>
    <t>C.I Auditoría Contable</t>
  </si>
  <si>
    <t>Total</t>
  </si>
  <si>
    <t>Total con Auditoría Contable</t>
  </si>
  <si>
    <t>TOTAL COSTES DIRECTOS</t>
  </si>
  <si>
    <t>TOTAL COSTES INDIRECTOS (&lt;=8% sobre total ejecutado)</t>
  </si>
  <si>
    <t>desviación</t>
  </si>
  <si>
    <t>A.V.II Personal expatriado (&lt;= 20% del total ejecutado)</t>
  </si>
  <si>
    <t>A.VIII Funcionamiento Total (&lt;=2% de 
los costes directos ejecutados)</t>
  </si>
  <si>
    <t>A.X Sensibilización en Asturias (&lt;=5% de los costes directos ejecutados)</t>
  </si>
  <si>
    <t>A.XI. Otros</t>
  </si>
  <si>
    <t>A.IX Evaluación (&lt;=3% de los costes directos ejecutados)</t>
  </si>
  <si>
    <t>SUBVENCIONES CON DESTINO A LA EJECUCIÓN DE PROYECTOS DE EMPODERAMIENTO Y DEFENSA Y PROMOCIÓN DE LOS DERECHOS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</si>
</sst>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Arial"/>
      <family val="2"/>
    </font>
    <font>
      <b/>
      <sz val="9"/>
      <color rgb="FF000080"/>
      <name val="Arial"/>
      <family val="2"/>
    </font>
    <font>
      <sz val="9"/>
      <color rgb="FF000080"/>
      <name val="Microsoft Sans Serif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 applyProtection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right" wrapText="1"/>
    </xf>
    <xf numFmtId="0" fontId="4" fillId="3" borderId="1" xfId="0" applyFont="1" applyFill="1" applyBorder="1" applyAlignment="1" applyProtection="1">
      <alignment wrapText="1"/>
    </xf>
    <xf numFmtId="0" fontId="7" fillId="4" borderId="1" xfId="0" applyFont="1" applyFill="1" applyBorder="1" applyAlignment="1" applyProtection="1">
      <alignment horizontal="right" wrapText="1"/>
    </xf>
    <xf numFmtId="4" fontId="0" fillId="0" borderId="0" xfId="0" applyNumberFormat="1" applyProtection="1"/>
    <xf numFmtId="4" fontId="3" fillId="0" borderId="3" xfId="0" applyNumberFormat="1" applyFont="1" applyBorder="1" applyAlignment="1" applyProtection="1"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1" xfId="0" applyNumberFormat="1" applyFont="1" applyFill="1" applyBorder="1" applyAlignment="1" applyProtection="1">
      <alignment vertical="center" wrapText="1"/>
    </xf>
    <xf numFmtId="4" fontId="3" fillId="7" borderId="1" xfId="0" applyNumberFormat="1" applyFont="1" applyFill="1" applyBorder="1" applyAlignment="1" applyProtection="1">
      <alignment horizontal="center"/>
    </xf>
    <xf numFmtId="10" fontId="0" fillId="0" borderId="0" xfId="0" applyNumberFormat="1" applyProtection="1"/>
    <xf numFmtId="1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3" fillId="7" borderId="1" xfId="0" applyNumberFormat="1" applyFont="1" applyFill="1" applyBorder="1" applyAlignment="1" applyProtection="1">
      <alignment horizontal="center" vertical="center" wrapText="1"/>
    </xf>
    <xf numFmtId="1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15</xdr:col>
      <xdr:colOff>28575</xdr:colOff>
      <xdr:row>8</xdr:row>
      <xdr:rowOff>180975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124777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95250</xdr:rowOff>
    </xdr:from>
    <xdr:to>
      <xdr:col>14</xdr:col>
      <xdr:colOff>828675</xdr:colOff>
      <xdr:row>10</xdr:row>
      <xdr:rowOff>142875</xdr:rowOff>
    </xdr:to>
    <xdr:sp macro="" textlink="">
      <xdr:nvSpPr>
        <xdr:cNvPr id="3" name="2 CuadroTexto"/>
        <xdr:cNvSpPr txBox="1"/>
      </xdr:nvSpPr>
      <xdr:spPr>
        <a:xfrm>
          <a:off x="0" y="1809750"/>
          <a:ext cx="12496800" cy="2381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solidFill>
                <a:schemeClr val="bg1"/>
              </a:solidFill>
            </a:rPr>
            <a:t>CUADRO</a:t>
          </a:r>
          <a:r>
            <a:rPr lang="es-ES" sz="1100" baseline="0">
              <a:solidFill>
                <a:schemeClr val="bg1"/>
              </a:solidFill>
            </a:rPr>
            <a:t> COMPARATIVO DEL PRESUPUESTO APROBADO Y EJECUTADO (en euros) PARA PROYECTOS DE EMPODERAMIENTO Y DEFENSA Y PROMOCIÓN DE LOS DERECHOS DE LAS MUJERES</a:t>
          </a:r>
          <a:endParaRPr lang="es-E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showGridLines="0" tabSelected="1" topLeftCell="A19" zoomScaleNormal="100" workbookViewId="0">
      <selection activeCell="B1" sqref="B1:O1"/>
    </sheetView>
  </sheetViews>
  <sheetFormatPr baseColWidth="10" defaultRowHeight="15" x14ac:dyDescent="0.2"/>
  <cols>
    <col min="1" max="1" width="16.33203125" style="3" customWidth="1"/>
    <col min="2" max="7" width="9.77734375" style="33" customWidth="1"/>
    <col min="8" max="8" width="11.5546875" style="33" hidden="1" customWidth="1"/>
    <col min="9" max="9" width="11.5546875" style="33"/>
    <col min="10" max="10" width="9.88671875" style="33" customWidth="1"/>
    <col min="11" max="12" width="9.77734375" style="33" customWidth="1"/>
    <col min="13" max="13" width="10.33203125" style="33" customWidth="1"/>
    <col min="14" max="14" width="9.77734375" style="44" customWidth="1"/>
    <col min="15" max="15" width="9.77734375" style="3" customWidth="1"/>
    <col min="16" max="16384" width="11.5546875" style="3"/>
  </cols>
  <sheetData>
    <row r="1" spans="1:15" x14ac:dyDescent="0.2">
      <c r="A1" s="12" t="s">
        <v>0</v>
      </c>
      <c r="B1" s="45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">
      <c r="A2" s="1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8"/>
      <c r="O2" s="11"/>
    </row>
    <row r="3" spans="1:15" x14ac:dyDescent="0.2">
      <c r="A3" s="1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38"/>
      <c r="O3" s="11"/>
    </row>
    <row r="4" spans="1:15" x14ac:dyDescent="0.2">
      <c r="A4" s="1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38"/>
      <c r="O4" s="11"/>
    </row>
    <row r="5" spans="1:15" x14ac:dyDescent="0.2">
      <c r="A5" s="1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8"/>
      <c r="O5" s="11"/>
    </row>
    <row r="6" spans="1:15" x14ac:dyDescent="0.2">
      <c r="A6" s="1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8"/>
      <c r="O6" s="11"/>
    </row>
    <row r="7" spans="1:15" x14ac:dyDescent="0.2">
      <c r="A7" s="1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8"/>
      <c r="O7" s="11"/>
    </row>
    <row r="8" spans="1:15" x14ac:dyDescent="0.2">
      <c r="A8" s="1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8"/>
      <c r="O8" s="11"/>
    </row>
    <row r="9" spans="1:15" x14ac:dyDescent="0.2">
      <c r="A9" s="1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8"/>
      <c r="O9" s="11"/>
    </row>
    <row r="10" spans="1:15" x14ac:dyDescent="0.2">
      <c r="A10" s="1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8"/>
      <c r="O10" s="11"/>
    </row>
    <row r="11" spans="1:15" x14ac:dyDescent="0.2">
      <c r="A11" s="1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8"/>
      <c r="O11" s="11"/>
    </row>
    <row r="12" spans="1:15" x14ac:dyDescent="0.2">
      <c r="A12" s="1" t="s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">
      <c r="A13" s="2" t="s">
        <v>2</v>
      </c>
      <c r="B13" s="4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">
      <c r="A14" s="52" t="s">
        <v>3</v>
      </c>
      <c r="B14" s="53"/>
      <c r="C14" s="53"/>
      <c r="D14" s="53"/>
      <c r="E14" s="53"/>
      <c r="F14" s="53"/>
      <c r="G14" s="53"/>
      <c r="H14" s="21"/>
      <c r="I14" s="47"/>
      <c r="J14" s="47"/>
      <c r="K14" s="47"/>
      <c r="L14" s="47"/>
      <c r="M14" s="47"/>
      <c r="N14" s="47"/>
      <c r="O14" s="47"/>
    </row>
    <row r="16" spans="1:15" ht="30" customHeight="1" x14ac:dyDescent="0.2">
      <c r="A16" s="54" t="s">
        <v>4</v>
      </c>
      <c r="B16" s="49" t="s">
        <v>5</v>
      </c>
      <c r="C16" s="49"/>
      <c r="D16" s="49" t="s">
        <v>8</v>
      </c>
      <c r="E16" s="49"/>
      <c r="F16" s="49" t="s">
        <v>9</v>
      </c>
      <c r="G16" s="49"/>
      <c r="H16" s="36"/>
      <c r="I16" s="49" t="s">
        <v>10</v>
      </c>
      <c r="J16" s="49"/>
      <c r="K16" s="49" t="s">
        <v>11</v>
      </c>
      <c r="L16" s="49" t="s">
        <v>12</v>
      </c>
      <c r="M16" s="49"/>
      <c r="N16" s="50" t="s">
        <v>33</v>
      </c>
      <c r="O16" s="51" t="s">
        <v>14</v>
      </c>
    </row>
    <row r="17" spans="1:15" x14ac:dyDescent="0.2">
      <c r="A17" s="54"/>
      <c r="B17" s="37" t="s">
        <v>6</v>
      </c>
      <c r="C17" s="37" t="s">
        <v>7</v>
      </c>
      <c r="D17" s="37" t="s">
        <v>6</v>
      </c>
      <c r="E17" s="37" t="s">
        <v>7</v>
      </c>
      <c r="F17" s="37" t="s">
        <v>6</v>
      </c>
      <c r="G17" s="37" t="s">
        <v>7</v>
      </c>
      <c r="H17" s="37"/>
      <c r="I17" s="37" t="s">
        <v>6</v>
      </c>
      <c r="J17" s="37" t="s">
        <v>7</v>
      </c>
      <c r="K17" s="49"/>
      <c r="L17" s="37" t="s">
        <v>6</v>
      </c>
      <c r="M17" s="37" t="s">
        <v>13</v>
      </c>
      <c r="N17" s="50"/>
      <c r="O17" s="51"/>
    </row>
    <row r="18" spans="1:15" ht="24" x14ac:dyDescent="0.2">
      <c r="A18" s="14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>
        <f>SUM(B18,D18,F18,I18)</f>
        <v>0</v>
      </c>
      <c r="M18" s="23">
        <f>SUM(C18,E18,G18,J18)</f>
        <v>0</v>
      </c>
      <c r="N18" s="39" t="str">
        <f>IF(ISERROR((C18-B18)/B18),"",(C18-B18)/B18)</f>
        <v/>
      </c>
      <c r="O18" s="4"/>
    </row>
    <row r="19" spans="1:15" ht="24" x14ac:dyDescent="0.2">
      <c r="A19" s="14" t="s">
        <v>16</v>
      </c>
      <c r="B19" s="23">
        <f>SUM(B20:B21)</f>
        <v>0</v>
      </c>
      <c r="C19" s="23">
        <f>SUM(C20:C21)</f>
        <v>0</v>
      </c>
      <c r="D19" s="23">
        <f>SUM(D20,D21)</f>
        <v>0</v>
      </c>
      <c r="E19" s="23">
        <f t="shared" ref="E19:J19" si="0">SUM(E20,E21)</f>
        <v>0</v>
      </c>
      <c r="F19" s="23">
        <f>SUM(F20,F21)</f>
        <v>0</v>
      </c>
      <c r="G19" s="23">
        <f t="shared" si="0"/>
        <v>0</v>
      </c>
      <c r="H19" s="23">
        <f t="shared" si="0"/>
        <v>0</v>
      </c>
      <c r="I19" s="23">
        <f t="shared" si="0"/>
        <v>0</v>
      </c>
      <c r="J19" s="23">
        <f t="shared" si="0"/>
        <v>0</v>
      </c>
      <c r="K19" s="22"/>
      <c r="L19" s="23">
        <f>SUM(B19,D19,F19,I19)</f>
        <v>0</v>
      </c>
      <c r="M19" s="23">
        <f>SUM(C19,E19,G19,J19)</f>
        <v>0</v>
      </c>
      <c r="N19" s="39" t="str">
        <f>IF(ISERROR((C19-B19)/B19),"",(C19-B19)/B19)</f>
        <v/>
      </c>
      <c r="O19" s="4"/>
    </row>
    <row r="20" spans="1:15" ht="24" x14ac:dyDescent="0.2">
      <c r="A20" s="13" t="s">
        <v>17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0"/>
      <c r="O20" s="5"/>
    </row>
    <row r="21" spans="1:15" ht="24" x14ac:dyDescent="0.2">
      <c r="A21" s="13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40"/>
      <c r="O21" s="5"/>
    </row>
    <row r="22" spans="1:15" x14ac:dyDescent="0.2">
      <c r="A22" s="14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>
        <f>SUM(B22+D22+F22+I22)</f>
        <v>0</v>
      </c>
      <c r="M22" s="23">
        <f>SUM(C22,E22,G22,J22)</f>
        <v>0</v>
      </c>
      <c r="N22" s="39" t="str">
        <f t="shared" ref="N22:N40" si="1">IF(ISERROR((C22-B22)/B22),"",(C22-B22)/B22)</f>
        <v/>
      </c>
      <c r="O22" s="4"/>
    </row>
    <row r="23" spans="1:15" ht="24" x14ac:dyDescent="0.2">
      <c r="A23" s="14" t="s">
        <v>20</v>
      </c>
      <c r="B23" s="23">
        <f>SUM(B24:B25)</f>
        <v>0</v>
      </c>
      <c r="C23" s="23">
        <f>SUM(C24:C25)</f>
        <v>0</v>
      </c>
      <c r="D23" s="23">
        <f t="shared" ref="D23:E23" si="2">SUM(D24,D25)</f>
        <v>0</v>
      </c>
      <c r="E23" s="23">
        <f t="shared" si="2"/>
        <v>0</v>
      </c>
      <c r="F23" s="23">
        <f t="shared" ref="F23" si="3">SUM(F24,F25)</f>
        <v>0</v>
      </c>
      <c r="G23" s="23">
        <f t="shared" ref="G23" si="4">SUM(G24,G25)</f>
        <v>0</v>
      </c>
      <c r="H23" s="23">
        <f t="shared" ref="H23" si="5">SUM(H24,H25)</f>
        <v>0</v>
      </c>
      <c r="I23" s="23">
        <f t="shared" ref="I23:J23" si="6">SUM(I24,I25)</f>
        <v>0</v>
      </c>
      <c r="J23" s="23">
        <f t="shared" si="6"/>
        <v>0</v>
      </c>
      <c r="K23" s="22"/>
      <c r="L23" s="23">
        <f>SUM(K20,B23,D23,F23,I23)</f>
        <v>0</v>
      </c>
      <c r="M23" s="23">
        <f>SUM(C23,E23,G23,J23)</f>
        <v>0</v>
      </c>
      <c r="N23" s="39" t="str">
        <f t="shared" si="1"/>
        <v/>
      </c>
      <c r="O23" s="4"/>
    </row>
    <row r="24" spans="1:15" x14ac:dyDescent="0.2">
      <c r="A24" s="13" t="s">
        <v>21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40"/>
      <c r="O24" s="5"/>
    </row>
    <row r="25" spans="1:15" ht="24" x14ac:dyDescent="0.2">
      <c r="A25" s="13" t="s">
        <v>22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40"/>
      <c r="O25" s="5"/>
    </row>
    <row r="26" spans="1:15" x14ac:dyDescent="0.2">
      <c r="A26" s="14" t="s">
        <v>23</v>
      </c>
      <c r="B26" s="23">
        <f>SUM(B27,B28)</f>
        <v>0</v>
      </c>
      <c r="C26" s="23">
        <f t="shared" ref="C26" si="7">SUM(C27,C28)</f>
        <v>0</v>
      </c>
      <c r="D26" s="23">
        <f t="shared" ref="D26:J26" si="8">SUM(D27,D28)</f>
        <v>0</v>
      </c>
      <c r="E26" s="23">
        <f t="shared" si="8"/>
        <v>0</v>
      </c>
      <c r="F26" s="23">
        <f t="shared" si="8"/>
        <v>0</v>
      </c>
      <c r="G26" s="23">
        <f t="shared" si="8"/>
        <v>0</v>
      </c>
      <c r="H26" s="23">
        <f t="shared" si="8"/>
        <v>0</v>
      </c>
      <c r="I26" s="23">
        <f t="shared" si="8"/>
        <v>0</v>
      </c>
      <c r="J26" s="23">
        <f t="shared" si="8"/>
        <v>0</v>
      </c>
      <c r="K26" s="22"/>
      <c r="L26" s="23">
        <f>SUM(B26,D26,F26,I26)</f>
        <v>0</v>
      </c>
      <c r="M26" s="23">
        <f>SUM(C26,E26,G26,J26)</f>
        <v>0</v>
      </c>
      <c r="N26" s="39" t="str">
        <f t="shared" si="1"/>
        <v/>
      </c>
      <c r="O26" s="4"/>
    </row>
    <row r="27" spans="1:15" x14ac:dyDescent="0.2">
      <c r="A27" s="13" t="s">
        <v>24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40"/>
      <c r="O27" s="5"/>
    </row>
    <row r="28" spans="1:15" ht="36" x14ac:dyDescent="0.2">
      <c r="A28" s="13" t="s">
        <v>34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40"/>
      <c r="O28" s="5"/>
    </row>
    <row r="29" spans="1:15" ht="24" x14ac:dyDescent="0.2">
      <c r="A29" s="14" t="s">
        <v>25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>
        <f>SUM(B29,D29,F29,I29)</f>
        <v>0</v>
      </c>
      <c r="M29" s="23">
        <f>SUM(C29,E29,G29,J29)</f>
        <v>0</v>
      </c>
      <c r="N29" s="39" t="str">
        <f t="shared" si="1"/>
        <v/>
      </c>
      <c r="O29" s="4"/>
    </row>
    <row r="30" spans="1:15" ht="24" x14ac:dyDescent="0.2">
      <c r="A30" s="14" t="s">
        <v>26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>
        <f>SUM(B30,D30,F30,I30)</f>
        <v>0</v>
      </c>
      <c r="M30" s="23">
        <f t="shared" ref="M30:M32" si="9">SUM(C30,E30,G30,J30)</f>
        <v>0</v>
      </c>
      <c r="N30" s="39" t="str">
        <f t="shared" si="1"/>
        <v/>
      </c>
      <c r="O30" s="4"/>
    </row>
    <row r="31" spans="1:15" ht="48" x14ac:dyDescent="0.2">
      <c r="A31" s="14" t="s">
        <v>35</v>
      </c>
      <c r="B31" s="22"/>
      <c r="C31" s="22"/>
      <c r="D31" s="22"/>
      <c r="E31" s="22"/>
      <c r="F31" s="22"/>
      <c r="G31" s="22"/>
      <c r="H31" s="25"/>
      <c r="I31" s="22"/>
      <c r="J31" s="22"/>
      <c r="K31" s="22"/>
      <c r="L31" s="23">
        <f>SUM(B31,D31,F31,I31)</f>
        <v>0</v>
      </c>
      <c r="M31" s="23">
        <f t="shared" si="9"/>
        <v>0</v>
      </c>
      <c r="N31" s="39" t="str">
        <f t="shared" si="1"/>
        <v/>
      </c>
      <c r="O31" s="4"/>
    </row>
    <row r="32" spans="1:15" ht="36" x14ac:dyDescent="0.2">
      <c r="A32" s="14" t="s">
        <v>38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>
        <f>SUM(B32,D32,F32,I32)</f>
        <v>0</v>
      </c>
      <c r="M32" s="23">
        <f t="shared" si="9"/>
        <v>0</v>
      </c>
      <c r="N32" s="39" t="str">
        <f t="shared" si="1"/>
        <v/>
      </c>
      <c r="O32" s="4"/>
    </row>
    <row r="33" spans="1:15" ht="48" x14ac:dyDescent="0.2">
      <c r="A33" s="14" t="s">
        <v>36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>
        <f t="shared" ref="L33:L36" si="10">SUM(B33,D33,F33,I33)</f>
        <v>0</v>
      </c>
      <c r="M33" s="23">
        <f t="shared" ref="M33:M39" si="11">SUM(C33,E33,G33,J33)</f>
        <v>0</v>
      </c>
      <c r="N33" s="39" t="str">
        <f t="shared" si="1"/>
        <v/>
      </c>
      <c r="O33" s="4"/>
    </row>
    <row r="34" spans="1:15" x14ac:dyDescent="0.2">
      <c r="A34" s="14" t="s">
        <v>37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 t="shared" si="10"/>
        <v>0</v>
      </c>
      <c r="M34" s="23">
        <f t="shared" si="11"/>
        <v>0</v>
      </c>
      <c r="N34" s="39" t="str">
        <f t="shared" si="1"/>
        <v/>
      </c>
      <c r="O34" s="4"/>
    </row>
    <row r="35" spans="1:15" ht="24" x14ac:dyDescent="0.2">
      <c r="A35" s="15" t="s">
        <v>31</v>
      </c>
      <c r="B35" s="26">
        <f t="shared" ref="B35:M35" si="12">SUM(B18:B19,B22:B23,B26,B29:B32,B33:B34)</f>
        <v>0</v>
      </c>
      <c r="C35" s="26">
        <f t="shared" si="12"/>
        <v>0</v>
      </c>
      <c r="D35" s="26">
        <f t="shared" si="12"/>
        <v>0</v>
      </c>
      <c r="E35" s="26">
        <f t="shared" si="12"/>
        <v>0</v>
      </c>
      <c r="F35" s="26">
        <f t="shared" si="12"/>
        <v>0</v>
      </c>
      <c r="G35" s="26">
        <f t="shared" si="12"/>
        <v>0</v>
      </c>
      <c r="H35" s="26">
        <f t="shared" si="12"/>
        <v>0</v>
      </c>
      <c r="I35" s="26">
        <f t="shared" si="12"/>
        <v>0</v>
      </c>
      <c r="J35" s="26">
        <f t="shared" si="12"/>
        <v>0</v>
      </c>
      <c r="K35" s="31"/>
      <c r="L35" s="26">
        <f t="shared" si="12"/>
        <v>0</v>
      </c>
      <c r="M35" s="26">
        <f t="shared" si="12"/>
        <v>0</v>
      </c>
      <c r="N35" s="41" t="str">
        <f t="shared" si="1"/>
        <v/>
      </c>
      <c r="O35" s="6"/>
    </row>
    <row r="36" spans="1:15" ht="24" x14ac:dyDescent="0.2">
      <c r="A36" s="16" t="s">
        <v>27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>
        <f t="shared" si="10"/>
        <v>0</v>
      </c>
      <c r="M36" s="28">
        <f t="shared" si="11"/>
        <v>0</v>
      </c>
      <c r="N36" s="40"/>
      <c r="O36" s="7"/>
    </row>
    <row r="37" spans="1:15" ht="36" x14ac:dyDescent="0.2">
      <c r="A37" s="15" t="s">
        <v>32</v>
      </c>
      <c r="B37" s="29">
        <f>SUM(B36)</f>
        <v>0</v>
      </c>
      <c r="C37" s="29">
        <f>SUM(C36)</f>
        <v>0</v>
      </c>
      <c r="D37" s="29">
        <f t="shared" ref="D37:M37" si="13">SUM(D36)</f>
        <v>0</v>
      </c>
      <c r="E37" s="29">
        <f t="shared" si="13"/>
        <v>0</v>
      </c>
      <c r="F37" s="29">
        <f t="shared" si="13"/>
        <v>0</v>
      </c>
      <c r="G37" s="29">
        <f t="shared" si="13"/>
        <v>0</v>
      </c>
      <c r="H37" s="29">
        <f t="shared" si="13"/>
        <v>0</v>
      </c>
      <c r="I37" s="29">
        <f t="shared" si="13"/>
        <v>0</v>
      </c>
      <c r="J37" s="29">
        <f t="shared" si="13"/>
        <v>0</v>
      </c>
      <c r="K37" s="34"/>
      <c r="L37" s="29">
        <f t="shared" si="13"/>
        <v>0</v>
      </c>
      <c r="M37" s="29">
        <f t="shared" si="13"/>
        <v>0</v>
      </c>
      <c r="N37" s="41" t="str">
        <f t="shared" si="1"/>
        <v/>
      </c>
      <c r="O37" s="8"/>
    </row>
    <row r="38" spans="1:15" ht="15.75" x14ac:dyDescent="0.25">
      <c r="A38" s="17" t="s">
        <v>29</v>
      </c>
      <c r="B38" s="30">
        <f>SUM(B35,B37)</f>
        <v>0</v>
      </c>
      <c r="C38" s="30">
        <f t="shared" ref="C38:M38" si="14">SUM(C35,C37)</f>
        <v>0</v>
      </c>
      <c r="D38" s="30">
        <f>SUM(D35,D37)</f>
        <v>0</v>
      </c>
      <c r="E38" s="30">
        <f t="shared" si="14"/>
        <v>0</v>
      </c>
      <c r="F38" s="30">
        <f t="shared" si="14"/>
        <v>0</v>
      </c>
      <c r="G38" s="30">
        <f>SUM(G35,G37)</f>
        <v>0</v>
      </c>
      <c r="H38" s="30">
        <f t="shared" si="14"/>
        <v>0</v>
      </c>
      <c r="I38" s="30">
        <f t="shared" si="14"/>
        <v>0</v>
      </c>
      <c r="J38" s="30">
        <f t="shared" si="14"/>
        <v>0</v>
      </c>
      <c r="K38" s="35"/>
      <c r="L38" s="30">
        <f t="shared" si="14"/>
        <v>0</v>
      </c>
      <c r="M38" s="30">
        <f t="shared" si="14"/>
        <v>0</v>
      </c>
      <c r="N38" s="42" t="str">
        <f t="shared" si="1"/>
        <v/>
      </c>
      <c r="O38" s="9"/>
    </row>
    <row r="39" spans="1:15" x14ac:dyDescent="0.2">
      <c r="A39" s="18" t="s">
        <v>28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26">
        <f>SUM(B39,D39,F39,I39)</f>
        <v>0</v>
      </c>
      <c r="M39" s="26">
        <f t="shared" si="11"/>
        <v>0</v>
      </c>
      <c r="N39" s="41" t="str">
        <f t="shared" si="1"/>
        <v/>
      </c>
      <c r="O39" s="6"/>
    </row>
    <row r="40" spans="1:15" ht="25.5" x14ac:dyDescent="0.2">
      <c r="A40" s="19" t="s">
        <v>30</v>
      </c>
      <c r="B40" s="30">
        <f>SUM(B38:B39)</f>
        <v>0</v>
      </c>
      <c r="C40" s="30">
        <f>SUM(C38:C39)</f>
        <v>0</v>
      </c>
      <c r="D40" s="30">
        <f>SUM(D38,D39)</f>
        <v>0</v>
      </c>
      <c r="E40" s="30">
        <f t="shared" ref="E40:M40" si="15">SUM(E38,E39)</f>
        <v>0</v>
      </c>
      <c r="F40" s="30">
        <f t="shared" si="15"/>
        <v>0</v>
      </c>
      <c r="G40" s="30">
        <f t="shared" si="15"/>
        <v>0</v>
      </c>
      <c r="H40" s="30">
        <f t="shared" si="15"/>
        <v>0</v>
      </c>
      <c r="I40" s="30">
        <f t="shared" si="15"/>
        <v>0</v>
      </c>
      <c r="J40" s="30">
        <f t="shared" si="15"/>
        <v>0</v>
      </c>
      <c r="K40" s="35"/>
      <c r="L40" s="30">
        <f t="shared" si="15"/>
        <v>0</v>
      </c>
      <c r="M40" s="30">
        <f t="shared" si="15"/>
        <v>0</v>
      </c>
      <c r="N40" s="42" t="str">
        <f t="shared" si="1"/>
        <v/>
      </c>
      <c r="O40" s="9"/>
    </row>
    <row r="41" spans="1:15" x14ac:dyDescent="0.2">
      <c r="A41" s="1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43"/>
      <c r="O41" s="10"/>
    </row>
    <row r="42" spans="1:15" x14ac:dyDescent="0.2">
      <c r="A42" s="1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43"/>
      <c r="O42" s="10"/>
    </row>
    <row r="43" spans="1:15" x14ac:dyDescent="0.2">
      <c r="A43" s="1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43"/>
      <c r="O43" s="10"/>
    </row>
    <row r="44" spans="1:15" x14ac:dyDescent="0.2">
      <c r="A44" s="1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43"/>
      <c r="O44" s="10"/>
    </row>
    <row r="45" spans="1:15" x14ac:dyDescent="0.2">
      <c r="A45" s="1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43"/>
      <c r="O45" s="10"/>
    </row>
    <row r="46" spans="1:15" x14ac:dyDescent="0.2">
      <c r="A46" s="1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43"/>
      <c r="O46" s="10"/>
    </row>
    <row r="47" spans="1:15" x14ac:dyDescent="0.2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3"/>
      <c r="O47" s="10"/>
    </row>
    <row r="48" spans="1:15" x14ac:dyDescent="0.2">
      <c r="A48" s="1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43"/>
      <c r="O48" s="10"/>
    </row>
    <row r="49" spans="1:15" x14ac:dyDescent="0.2">
      <c r="A49" s="1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43"/>
      <c r="O49" s="10"/>
    </row>
    <row r="50" spans="1:15" x14ac:dyDescent="0.2">
      <c r="A50" s="1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43"/>
      <c r="O50" s="10"/>
    </row>
    <row r="51" spans="1:15" x14ac:dyDescent="0.2">
      <c r="A51" s="1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43"/>
      <c r="O51" s="10"/>
    </row>
    <row r="52" spans="1:15" x14ac:dyDescent="0.2">
      <c r="A52" s="1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43"/>
      <c r="O52" s="10"/>
    </row>
    <row r="53" spans="1:15" x14ac:dyDescent="0.2">
      <c r="A53" s="1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43"/>
      <c r="O53" s="10"/>
    </row>
    <row r="54" spans="1:15" x14ac:dyDescent="0.2">
      <c r="A54" s="1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43"/>
      <c r="O54" s="10"/>
    </row>
    <row r="55" spans="1:15" x14ac:dyDescent="0.2">
      <c r="A55" s="1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43"/>
      <c r="O55" s="10"/>
    </row>
    <row r="56" spans="1:15" x14ac:dyDescent="0.2">
      <c r="A56" s="1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43"/>
      <c r="O56" s="10"/>
    </row>
    <row r="57" spans="1:15" x14ac:dyDescent="0.2">
      <c r="A57" s="1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43"/>
      <c r="O57" s="10"/>
    </row>
    <row r="58" spans="1:15" x14ac:dyDescent="0.2">
      <c r="A58" s="1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43"/>
      <c r="O58" s="10"/>
    </row>
    <row r="59" spans="1:15" x14ac:dyDescent="0.2">
      <c r="A59" s="1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43"/>
      <c r="O59" s="10"/>
    </row>
    <row r="60" spans="1:15" x14ac:dyDescent="0.2">
      <c r="A60" s="1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43"/>
      <c r="O60" s="10"/>
    </row>
    <row r="61" spans="1:15" x14ac:dyDescent="0.2">
      <c r="A61" s="1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43"/>
      <c r="O61" s="10"/>
    </row>
    <row r="62" spans="1:15" x14ac:dyDescent="0.2">
      <c r="A62" s="1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43"/>
      <c r="O62" s="10"/>
    </row>
    <row r="63" spans="1:15" x14ac:dyDescent="0.2">
      <c r="A63" s="1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43"/>
      <c r="O63" s="10"/>
    </row>
    <row r="64" spans="1:15" x14ac:dyDescent="0.2">
      <c r="A64" s="1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43"/>
      <c r="O64" s="10"/>
    </row>
    <row r="65" spans="1:15" x14ac:dyDescent="0.2">
      <c r="A65" s="1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43"/>
      <c r="O65" s="10"/>
    </row>
    <row r="66" spans="1:15" x14ac:dyDescent="0.2">
      <c r="A66" s="1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43"/>
      <c r="O66" s="10"/>
    </row>
    <row r="67" spans="1:15" x14ac:dyDescent="0.2">
      <c r="A67" s="1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43"/>
      <c r="O67" s="10"/>
    </row>
    <row r="68" spans="1:15" x14ac:dyDescent="0.2">
      <c r="A68" s="1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43"/>
      <c r="O68" s="10"/>
    </row>
    <row r="69" spans="1:15" x14ac:dyDescent="0.2">
      <c r="A69" s="1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43"/>
      <c r="O69" s="10"/>
    </row>
    <row r="70" spans="1:15" x14ac:dyDescent="0.2">
      <c r="A70" s="1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43"/>
      <c r="O70" s="10"/>
    </row>
    <row r="71" spans="1:15" x14ac:dyDescent="0.2">
      <c r="A71" s="1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43"/>
      <c r="O71" s="10"/>
    </row>
    <row r="72" spans="1:15" x14ac:dyDescent="0.2">
      <c r="A72" s="1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43"/>
      <c r="O72" s="10"/>
    </row>
    <row r="73" spans="1:15" x14ac:dyDescent="0.2">
      <c r="A73" s="1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43"/>
      <c r="O73" s="10"/>
    </row>
    <row r="74" spans="1:15" x14ac:dyDescent="0.2">
      <c r="A74" s="1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43"/>
      <c r="O74" s="10"/>
    </row>
    <row r="75" spans="1:15" x14ac:dyDescent="0.2">
      <c r="A75" s="1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43"/>
      <c r="O75" s="10"/>
    </row>
    <row r="76" spans="1:15" x14ac:dyDescent="0.2">
      <c r="A76" s="1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43"/>
      <c r="O76" s="10"/>
    </row>
    <row r="77" spans="1:15" x14ac:dyDescent="0.2">
      <c r="A77" s="1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43"/>
      <c r="O77" s="10"/>
    </row>
    <row r="78" spans="1:15" x14ac:dyDescent="0.2">
      <c r="A78" s="1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43"/>
      <c r="O78" s="10"/>
    </row>
    <row r="79" spans="1:15" x14ac:dyDescent="0.2">
      <c r="A79" s="1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43"/>
      <c r="O79" s="10"/>
    </row>
    <row r="80" spans="1:15" x14ac:dyDescent="0.2">
      <c r="A80" s="1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43"/>
      <c r="O80" s="10"/>
    </row>
    <row r="81" spans="1:15" x14ac:dyDescent="0.2">
      <c r="A81" s="1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43"/>
      <c r="O81" s="10"/>
    </row>
    <row r="82" spans="1:15" x14ac:dyDescent="0.2">
      <c r="A82" s="1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43"/>
      <c r="O82" s="10"/>
    </row>
    <row r="83" spans="1:15" x14ac:dyDescent="0.2">
      <c r="A83" s="1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43"/>
      <c r="O83" s="10"/>
    </row>
    <row r="84" spans="1:15" x14ac:dyDescent="0.2">
      <c r="A84" s="1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43"/>
      <c r="O84" s="10"/>
    </row>
    <row r="85" spans="1:15" x14ac:dyDescent="0.2">
      <c r="A85" s="1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43"/>
      <c r="O85" s="10"/>
    </row>
    <row r="86" spans="1:15" x14ac:dyDescent="0.2">
      <c r="A86" s="1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43"/>
      <c r="O86" s="10"/>
    </row>
    <row r="87" spans="1:15" x14ac:dyDescent="0.2">
      <c r="A87" s="1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43"/>
      <c r="O87" s="10"/>
    </row>
    <row r="88" spans="1:15" x14ac:dyDescent="0.2">
      <c r="A88" s="1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43"/>
      <c r="O88" s="10"/>
    </row>
    <row r="89" spans="1:15" x14ac:dyDescent="0.2">
      <c r="A89" s="1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43"/>
      <c r="O89" s="10"/>
    </row>
    <row r="90" spans="1:15" x14ac:dyDescent="0.2">
      <c r="A90" s="1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43"/>
      <c r="O90" s="10"/>
    </row>
    <row r="91" spans="1:15" x14ac:dyDescent="0.2">
      <c r="A91" s="1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43"/>
      <c r="O91" s="10"/>
    </row>
    <row r="92" spans="1:15" x14ac:dyDescent="0.2">
      <c r="A92" s="1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43"/>
      <c r="O92" s="10"/>
    </row>
    <row r="93" spans="1:15" x14ac:dyDescent="0.2">
      <c r="A93" s="1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43"/>
      <c r="O93" s="10"/>
    </row>
    <row r="94" spans="1:15" x14ac:dyDescent="0.2">
      <c r="A94" s="1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43"/>
      <c r="O94" s="10"/>
    </row>
    <row r="95" spans="1:15" x14ac:dyDescent="0.2">
      <c r="A95" s="1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43"/>
      <c r="O95" s="10"/>
    </row>
    <row r="96" spans="1:15" x14ac:dyDescent="0.2">
      <c r="A96" s="1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43"/>
      <c r="O96" s="10"/>
    </row>
    <row r="97" spans="1:15" x14ac:dyDescent="0.2">
      <c r="A97" s="1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43"/>
      <c r="O97" s="10"/>
    </row>
    <row r="98" spans="1:15" x14ac:dyDescent="0.2">
      <c r="A98" s="1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43"/>
      <c r="O98" s="10"/>
    </row>
    <row r="99" spans="1:15" x14ac:dyDescent="0.2">
      <c r="A99" s="1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43"/>
      <c r="O99" s="10"/>
    </row>
    <row r="100" spans="1:15" x14ac:dyDescent="0.2">
      <c r="A100" s="1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43"/>
      <c r="O100" s="10"/>
    </row>
    <row r="101" spans="1:15" x14ac:dyDescent="0.2">
      <c r="A101" s="1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43"/>
      <c r="O101" s="10"/>
    </row>
    <row r="102" spans="1:15" x14ac:dyDescent="0.2">
      <c r="A102" s="1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43"/>
      <c r="O102" s="10"/>
    </row>
    <row r="103" spans="1:15" x14ac:dyDescent="0.2">
      <c r="A103" s="1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43"/>
      <c r="O103" s="10"/>
    </row>
    <row r="104" spans="1:15" x14ac:dyDescent="0.2">
      <c r="A104" s="1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43"/>
      <c r="O104" s="10"/>
    </row>
    <row r="105" spans="1:15" x14ac:dyDescent="0.2">
      <c r="A105" s="1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43"/>
      <c r="O105" s="10"/>
    </row>
    <row r="106" spans="1:15" x14ac:dyDescent="0.2">
      <c r="A106" s="1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43"/>
      <c r="O106" s="10"/>
    </row>
    <row r="107" spans="1:15" x14ac:dyDescent="0.2">
      <c r="A107" s="1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43"/>
      <c r="O107" s="10"/>
    </row>
    <row r="108" spans="1:15" x14ac:dyDescent="0.2">
      <c r="A108" s="1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43"/>
      <c r="O108" s="10"/>
    </row>
    <row r="109" spans="1:15" x14ac:dyDescent="0.2">
      <c r="A109" s="1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43"/>
      <c r="O109" s="10"/>
    </row>
    <row r="110" spans="1:15" x14ac:dyDescent="0.2">
      <c r="A110" s="1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43"/>
      <c r="O110" s="10"/>
    </row>
    <row r="111" spans="1:15" x14ac:dyDescent="0.2">
      <c r="A111" s="1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43"/>
      <c r="O111" s="10"/>
    </row>
    <row r="112" spans="1:15" x14ac:dyDescent="0.2">
      <c r="A112" s="1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43"/>
      <c r="O112" s="10"/>
    </row>
    <row r="113" spans="1:15" x14ac:dyDescent="0.2">
      <c r="A113" s="1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43"/>
      <c r="O113" s="10"/>
    </row>
    <row r="114" spans="1:15" x14ac:dyDescent="0.2">
      <c r="A114" s="1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43"/>
      <c r="O114" s="10"/>
    </row>
    <row r="115" spans="1:15" x14ac:dyDescent="0.2">
      <c r="A115" s="1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43"/>
      <c r="O115" s="10"/>
    </row>
    <row r="116" spans="1:15" x14ac:dyDescent="0.2">
      <c r="A116" s="1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43"/>
      <c r="O116" s="10"/>
    </row>
    <row r="117" spans="1:15" x14ac:dyDescent="0.2">
      <c r="A117" s="1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43"/>
      <c r="O117" s="10"/>
    </row>
    <row r="118" spans="1:15" x14ac:dyDescent="0.2">
      <c r="A118" s="1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43"/>
      <c r="O118" s="10"/>
    </row>
    <row r="119" spans="1:15" x14ac:dyDescent="0.2">
      <c r="A119" s="1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43"/>
      <c r="O119" s="10"/>
    </row>
    <row r="120" spans="1:15" x14ac:dyDescent="0.2">
      <c r="A120" s="1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43"/>
      <c r="O120" s="10"/>
    </row>
    <row r="121" spans="1:15" x14ac:dyDescent="0.2">
      <c r="A121" s="1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43"/>
      <c r="O121" s="10"/>
    </row>
    <row r="122" spans="1:15" x14ac:dyDescent="0.2">
      <c r="A122" s="1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43"/>
      <c r="O122" s="10"/>
    </row>
    <row r="123" spans="1:15" x14ac:dyDescent="0.2">
      <c r="A123" s="1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43"/>
      <c r="O123" s="10"/>
    </row>
    <row r="124" spans="1:15" x14ac:dyDescent="0.2">
      <c r="A124" s="1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43"/>
      <c r="O124" s="10"/>
    </row>
    <row r="125" spans="1:15" x14ac:dyDescent="0.2">
      <c r="A125" s="1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43"/>
      <c r="O125" s="10"/>
    </row>
    <row r="126" spans="1:15" x14ac:dyDescent="0.2">
      <c r="A126" s="1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43"/>
      <c r="O126" s="10"/>
    </row>
    <row r="127" spans="1:15" x14ac:dyDescent="0.2">
      <c r="A127" s="1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43"/>
      <c r="O127" s="10"/>
    </row>
    <row r="128" spans="1:15" x14ac:dyDescent="0.2">
      <c r="A128" s="1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43"/>
      <c r="O128" s="10"/>
    </row>
    <row r="129" spans="1:15" x14ac:dyDescent="0.2">
      <c r="A129" s="1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43"/>
      <c r="O129" s="10"/>
    </row>
    <row r="130" spans="1:15" x14ac:dyDescent="0.2">
      <c r="A130" s="1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43"/>
      <c r="O130" s="10"/>
    </row>
    <row r="131" spans="1:15" x14ac:dyDescent="0.2">
      <c r="A131" s="1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43"/>
      <c r="O131" s="10"/>
    </row>
    <row r="132" spans="1:15" x14ac:dyDescent="0.2">
      <c r="A132" s="1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43"/>
      <c r="O132" s="10"/>
    </row>
    <row r="133" spans="1:15" x14ac:dyDescent="0.2">
      <c r="A133" s="1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43"/>
      <c r="O133" s="10"/>
    </row>
    <row r="134" spans="1:15" x14ac:dyDescent="0.2">
      <c r="A134" s="1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43"/>
      <c r="O134" s="10"/>
    </row>
    <row r="135" spans="1:15" x14ac:dyDescent="0.2">
      <c r="A135" s="1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43"/>
      <c r="O135" s="10"/>
    </row>
    <row r="136" spans="1:15" x14ac:dyDescent="0.2">
      <c r="A136" s="1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43"/>
      <c r="O136" s="10"/>
    </row>
    <row r="137" spans="1:15" x14ac:dyDescent="0.2">
      <c r="A137" s="1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43"/>
      <c r="O137" s="10"/>
    </row>
    <row r="138" spans="1:15" x14ac:dyDescent="0.2">
      <c r="A138" s="1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43"/>
      <c r="O138" s="10"/>
    </row>
    <row r="139" spans="1:15" x14ac:dyDescent="0.2">
      <c r="A139" s="1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43"/>
      <c r="O139" s="10"/>
    </row>
    <row r="140" spans="1:15" x14ac:dyDescent="0.2">
      <c r="A140" s="1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43"/>
      <c r="O140" s="10"/>
    </row>
    <row r="141" spans="1:15" x14ac:dyDescent="0.2">
      <c r="A141" s="1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43"/>
      <c r="O141" s="10"/>
    </row>
    <row r="142" spans="1:15" x14ac:dyDescent="0.2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43"/>
      <c r="O142" s="10"/>
    </row>
    <row r="143" spans="1:15" x14ac:dyDescent="0.2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43"/>
      <c r="O143" s="10"/>
    </row>
    <row r="144" spans="1:15" x14ac:dyDescent="0.2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43"/>
      <c r="O144" s="10"/>
    </row>
    <row r="145" spans="1:15" x14ac:dyDescent="0.2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43"/>
      <c r="O145" s="10"/>
    </row>
    <row r="146" spans="1:15" x14ac:dyDescent="0.2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43"/>
      <c r="O146" s="10"/>
    </row>
    <row r="147" spans="1:15" x14ac:dyDescent="0.2">
      <c r="A147" s="1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43"/>
      <c r="O147" s="10"/>
    </row>
    <row r="148" spans="1:15" x14ac:dyDescent="0.2">
      <c r="A148" s="1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43"/>
      <c r="O148" s="10"/>
    </row>
    <row r="149" spans="1:15" x14ac:dyDescent="0.2">
      <c r="A149" s="1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43"/>
      <c r="O149" s="10"/>
    </row>
    <row r="150" spans="1:15" x14ac:dyDescent="0.2">
      <c r="A150" s="1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43"/>
      <c r="O150" s="10"/>
    </row>
    <row r="151" spans="1:15" x14ac:dyDescent="0.2">
      <c r="A151" s="1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43"/>
      <c r="O151" s="10"/>
    </row>
    <row r="152" spans="1:15" x14ac:dyDescent="0.2">
      <c r="A152" s="1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43"/>
      <c r="O152" s="10"/>
    </row>
    <row r="153" spans="1:15" x14ac:dyDescent="0.2">
      <c r="A153" s="1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43"/>
      <c r="O153" s="10"/>
    </row>
    <row r="154" spans="1:15" x14ac:dyDescent="0.2">
      <c r="A154" s="1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43"/>
      <c r="O154" s="10"/>
    </row>
    <row r="155" spans="1:15" x14ac:dyDescent="0.2">
      <c r="A155" s="1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43"/>
      <c r="O155" s="10"/>
    </row>
    <row r="156" spans="1:15" x14ac:dyDescent="0.2">
      <c r="A156" s="1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43"/>
      <c r="O156" s="10"/>
    </row>
    <row r="157" spans="1:15" x14ac:dyDescent="0.2">
      <c r="A157" s="1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43"/>
      <c r="O157" s="10"/>
    </row>
    <row r="158" spans="1:15" x14ac:dyDescent="0.2">
      <c r="A158" s="1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43"/>
      <c r="O158" s="10"/>
    </row>
    <row r="159" spans="1:15" x14ac:dyDescent="0.2">
      <c r="A159" s="1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43"/>
      <c r="O159" s="10"/>
    </row>
    <row r="160" spans="1:15" x14ac:dyDescent="0.2">
      <c r="A160" s="1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43"/>
      <c r="O160" s="10"/>
    </row>
    <row r="161" spans="1:15" x14ac:dyDescent="0.2">
      <c r="A161" s="1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43"/>
      <c r="O161" s="10"/>
    </row>
    <row r="162" spans="1:15" x14ac:dyDescent="0.2">
      <c r="A162" s="1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43"/>
      <c r="O162" s="10"/>
    </row>
    <row r="163" spans="1:15" x14ac:dyDescent="0.2">
      <c r="A163" s="1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43"/>
      <c r="O163" s="10"/>
    </row>
    <row r="164" spans="1:15" x14ac:dyDescent="0.2">
      <c r="A164" s="1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43"/>
      <c r="O164" s="10"/>
    </row>
    <row r="165" spans="1:15" x14ac:dyDescent="0.2">
      <c r="A165" s="1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43"/>
      <c r="O165" s="10"/>
    </row>
    <row r="166" spans="1:15" x14ac:dyDescent="0.2">
      <c r="A166" s="1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43"/>
      <c r="O166" s="10"/>
    </row>
    <row r="167" spans="1:15" x14ac:dyDescent="0.2">
      <c r="A167" s="1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43"/>
      <c r="O167" s="10"/>
    </row>
    <row r="168" spans="1:15" x14ac:dyDescent="0.2">
      <c r="A168" s="1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43"/>
      <c r="O168" s="10"/>
    </row>
    <row r="169" spans="1:15" x14ac:dyDescent="0.2">
      <c r="A169" s="1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43"/>
      <c r="O169" s="10"/>
    </row>
    <row r="170" spans="1:15" x14ac:dyDescent="0.2">
      <c r="A170" s="1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43"/>
      <c r="O170" s="10"/>
    </row>
    <row r="171" spans="1:15" x14ac:dyDescent="0.2">
      <c r="A171" s="1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43"/>
      <c r="O171" s="10"/>
    </row>
    <row r="172" spans="1:15" x14ac:dyDescent="0.2">
      <c r="A172" s="1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43"/>
      <c r="O172" s="10"/>
    </row>
    <row r="173" spans="1:15" x14ac:dyDescent="0.2">
      <c r="A173" s="1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43"/>
      <c r="O173" s="10"/>
    </row>
    <row r="174" spans="1:15" x14ac:dyDescent="0.2">
      <c r="A174" s="1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43"/>
      <c r="O174" s="10"/>
    </row>
    <row r="175" spans="1:15" x14ac:dyDescent="0.2">
      <c r="A175" s="1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43"/>
      <c r="O175" s="10"/>
    </row>
    <row r="176" spans="1:15" x14ac:dyDescent="0.2">
      <c r="A176" s="1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43"/>
      <c r="O176" s="10"/>
    </row>
    <row r="177" spans="1:15" x14ac:dyDescent="0.2">
      <c r="A177" s="1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43"/>
      <c r="O177" s="10"/>
    </row>
    <row r="178" spans="1:15" x14ac:dyDescent="0.2">
      <c r="A178" s="1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43"/>
      <c r="O178" s="10"/>
    </row>
    <row r="179" spans="1:15" x14ac:dyDescent="0.2">
      <c r="A179" s="1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43"/>
      <c r="O179" s="10"/>
    </row>
    <row r="180" spans="1:15" x14ac:dyDescent="0.2">
      <c r="A180" s="1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43"/>
      <c r="O180" s="10"/>
    </row>
    <row r="181" spans="1:15" x14ac:dyDescent="0.2">
      <c r="A181" s="1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43"/>
      <c r="O181" s="10"/>
    </row>
    <row r="182" spans="1:15" x14ac:dyDescent="0.2">
      <c r="A182" s="1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43"/>
      <c r="O182" s="10"/>
    </row>
    <row r="183" spans="1:15" x14ac:dyDescent="0.2">
      <c r="A183" s="1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43"/>
      <c r="O183" s="10"/>
    </row>
    <row r="184" spans="1:15" x14ac:dyDescent="0.2">
      <c r="A184" s="1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43"/>
      <c r="O184" s="10"/>
    </row>
    <row r="185" spans="1:15" x14ac:dyDescent="0.2">
      <c r="A185" s="1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43"/>
      <c r="O185" s="10"/>
    </row>
    <row r="186" spans="1:15" x14ac:dyDescent="0.2">
      <c r="A186" s="1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43"/>
      <c r="O186" s="10"/>
    </row>
    <row r="187" spans="1:15" x14ac:dyDescent="0.2">
      <c r="A187" s="1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43"/>
      <c r="O187" s="10"/>
    </row>
    <row r="188" spans="1:15" x14ac:dyDescent="0.2">
      <c r="A188" s="1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43"/>
      <c r="O188" s="10"/>
    </row>
    <row r="189" spans="1:15" x14ac:dyDescent="0.2">
      <c r="A189" s="1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43"/>
      <c r="O189" s="10"/>
    </row>
    <row r="190" spans="1:15" x14ac:dyDescent="0.2">
      <c r="A190" s="1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43"/>
      <c r="O190" s="10"/>
    </row>
    <row r="191" spans="1:15" x14ac:dyDescent="0.2">
      <c r="A191" s="1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43"/>
      <c r="O191" s="10"/>
    </row>
    <row r="192" spans="1:15" x14ac:dyDescent="0.2">
      <c r="A192" s="1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43"/>
      <c r="O192" s="10"/>
    </row>
  </sheetData>
  <protectedRanges>
    <protectedRange sqref="C13:O13 N14:O14 B12:O12" name="Rango1"/>
  </protectedRanges>
  <mergeCells count="14">
    <mergeCell ref="B1:O1"/>
    <mergeCell ref="B12:O12"/>
    <mergeCell ref="I14:O14"/>
    <mergeCell ref="B13:O13"/>
    <mergeCell ref="L16:M16"/>
    <mergeCell ref="N16:N17"/>
    <mergeCell ref="O16:O17"/>
    <mergeCell ref="K16:K17"/>
    <mergeCell ref="A14:G14"/>
    <mergeCell ref="B16:C16"/>
    <mergeCell ref="A16:A17"/>
    <mergeCell ref="D16:E16"/>
    <mergeCell ref="F16:G16"/>
    <mergeCell ref="I16:J16"/>
  </mergeCells>
  <conditionalFormatting sqref="C28">
    <cfRule type="cellIs" dxfId="6" priority="47" operator="greaterThan">
      <formula>$M$38*0.2</formula>
    </cfRule>
  </conditionalFormatting>
  <conditionalFormatting sqref="F28">
    <cfRule type="cellIs" dxfId="5" priority="44" stopIfTrue="1" operator="greaterThan">
      <formula>$M$38*0.1</formula>
    </cfRule>
  </conditionalFormatting>
  <conditionalFormatting sqref="C31">
    <cfRule type="cellIs" dxfId="4" priority="25" operator="greaterThan">
      <formula>$M$35*0.02</formula>
    </cfRule>
  </conditionalFormatting>
  <conditionalFormatting sqref="C33">
    <cfRule type="cellIs" dxfId="3" priority="4" operator="greaterThan">
      <formula>$M$35*0.05</formula>
    </cfRule>
  </conditionalFormatting>
  <conditionalFormatting sqref="C37">
    <cfRule type="cellIs" dxfId="2" priority="3" operator="greaterThan">
      <formula>$M$38*0.08</formula>
    </cfRule>
  </conditionalFormatting>
  <conditionalFormatting sqref="B32">
    <cfRule type="cellIs" dxfId="1" priority="2" operator="greaterThan">
      <formula>$B$35*0.03</formula>
    </cfRule>
  </conditionalFormatting>
  <conditionalFormatting sqref="B33">
    <cfRule type="cellIs" dxfId="0" priority="1" operator="greaterThan">
      <formula>$B$35*0.05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CARMEN LAVIADA MENENDEZ</cp:lastModifiedBy>
  <cp:lastPrinted>2021-03-04T10:34:40Z</cp:lastPrinted>
  <dcterms:created xsi:type="dcterms:W3CDTF">2021-02-08T11:53:48Z</dcterms:created>
  <dcterms:modified xsi:type="dcterms:W3CDTF">2022-05-20T09:59:23Z</dcterms:modified>
</cp:coreProperties>
</file>